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uthmedumy-my.sharepoint.com/personal/noryati_uthm_edu_my/Documents/My Work/1. UTHM/CGS/Hooding 2026/Forms/"/>
    </mc:Choice>
  </mc:AlternateContent>
  <xr:revisionPtr revIDLastSave="16" documentId="13_ncr:1_{29075E0A-1D89-45FA-BBA4-684FA7867866}" xr6:coauthVersionLast="47" xr6:coauthVersionMax="47" xr10:uidLastSave="{E261D237-74E3-47F1-B811-EFF61F26D0A1}"/>
  <bookViews>
    <workbookView xWindow="-98" yWindow="-98" windowWidth="19396" windowHeight="10395" activeTab="1" xr2:uid="{B26FB262-09AA-42CB-9B9C-8233676C1594}"/>
  </bookViews>
  <sheets>
    <sheet name="FACULTY'S SELF EVALUATIONS" sheetId="1" r:id="rId1"/>
    <sheet name="COMMITTEE FINAL ASSESSMENT" sheetId="3" r:id="rId2"/>
    <sheet name="LISTING" sheetId="2" state="hidden" r:id="rId3"/>
  </sheets>
  <definedNames>
    <definedName name="_xlnm.Print_Area" localSheetId="1">'COMMITTEE FINAL ASSESSMENT'!$B$2:$I$42</definedName>
    <definedName name="_xlnm.Print_Area" localSheetId="0">'FACULTY''S SELF EVALUATIONS'!$B$2:$G$34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41" i="3" l="1"/>
  <c r="G41" i="3"/>
  <c r="H39" i="3"/>
  <c r="G39" i="3"/>
  <c r="H34" i="3"/>
  <c r="H35" i="3"/>
  <c r="H36" i="3"/>
  <c r="H37" i="3"/>
  <c r="H38" i="3"/>
  <c r="H33" i="3"/>
  <c r="G34" i="3"/>
  <c r="G35" i="3"/>
  <c r="G36" i="3"/>
  <c r="G37" i="3"/>
  <c r="G38" i="3"/>
  <c r="G33" i="3"/>
  <c r="H28" i="3"/>
  <c r="G28" i="3"/>
  <c r="H26" i="3"/>
  <c r="H27" i="3"/>
  <c r="G26" i="3"/>
  <c r="G27" i="3"/>
  <c r="H25" i="3"/>
  <c r="G25" i="3"/>
  <c r="H20" i="3"/>
  <c r="G20" i="3"/>
  <c r="H19" i="3"/>
  <c r="H18" i="3"/>
  <c r="G19" i="3"/>
  <c r="G18" i="3"/>
  <c r="D34" i="3"/>
  <c r="D35" i="3"/>
  <c r="D36" i="3"/>
  <c r="D37" i="3"/>
  <c r="D38" i="3"/>
  <c r="D33" i="3"/>
  <c r="D26" i="3"/>
  <c r="D27" i="3"/>
  <c r="D25" i="3"/>
  <c r="D19" i="3"/>
  <c r="D18" i="3"/>
  <c r="F30" i="1"/>
  <c r="F29" i="1"/>
  <c r="F28" i="1"/>
  <c r="F27" i="1"/>
  <c r="F26" i="1"/>
  <c r="F25" i="1"/>
  <c r="F31" i="1" s="1"/>
  <c r="F33" i="1" s="1"/>
  <c r="F21" i="1"/>
  <c r="F20" i="1"/>
  <c r="F19" i="1"/>
  <c r="F18" i="1"/>
  <c r="F13" i="1"/>
  <c r="F12" i="1"/>
  <c r="F14" i="1" s="1"/>
  <c r="C7" i="3" l="1"/>
</calcChain>
</file>

<file path=xl/sharedStrings.xml><?xml version="1.0" encoding="utf-8"?>
<sst xmlns="http://schemas.openxmlformats.org/spreadsheetml/2006/main" count="95" uniqueCount="43">
  <si>
    <t>FACULTY</t>
  </si>
  <si>
    <t>FACULTY OF CIVIL ENGINEERING AND BUILT ENVIRONMENT</t>
  </si>
  <si>
    <t>FACULTY OF ELECTRIC AND ELECTRONIC ENGINEERING</t>
  </si>
  <si>
    <t>FACULTY OF MECHANICAL AND MANUFACTURING ENGINEERING</t>
  </si>
  <si>
    <t>FACULTY OF TECHNICAL AND VOCATIONAL EDUCATION</t>
  </si>
  <si>
    <t>FACULTY OF TECHNOLOGY MANAGEMENT AND BUSINESS</t>
  </si>
  <si>
    <t>FACULTY OF APPLIED SCIENCE AND TECHNOLOGY</t>
  </si>
  <si>
    <t>FACULTY OF SCIENCE COMPUTER AND INFORMATION TECHNOLOGY</t>
  </si>
  <si>
    <t>FACULTY OF ENGINEERING TECHNOLOGY</t>
  </si>
  <si>
    <t xml:space="preserve">CENTRE FOR GENERAL STUDIES AND CO-CURRICULUM </t>
  </si>
  <si>
    <t xml:space="preserve">CENTRE FOR LANGUAGE STUDIES </t>
  </si>
  <si>
    <t>JOHOR BUSINESS SCHOOL</t>
  </si>
  <si>
    <t>MASTERS</t>
  </si>
  <si>
    <t>DOCTOR OF PHILOSOPHY</t>
  </si>
  <si>
    <t>CRITERIA</t>
  </si>
  <si>
    <t>Weightage</t>
  </si>
  <si>
    <t>Total Marks</t>
  </si>
  <si>
    <t>Grand Total</t>
  </si>
  <si>
    <t>Faculty's Assessment</t>
  </si>
  <si>
    <t>CGS' Assessment</t>
  </si>
  <si>
    <t>SELECTED AS THE CANDIDATE FOR THE AWARD</t>
  </si>
  <si>
    <t>NOT SELECTED AS THE CANDIDATE FOR THE AWARD</t>
  </si>
  <si>
    <t>VERDICT OF VIVA VOCE</t>
  </si>
  <si>
    <t>Pass with No Correction</t>
  </si>
  <si>
    <t>Pass with Minor Correction</t>
  </si>
  <si>
    <t>Pass with Major Correction</t>
  </si>
  <si>
    <t>Master : 12 Months - 18 Months</t>
  </si>
  <si>
    <t>Master : 19 Months - 25 Months</t>
  </si>
  <si>
    <t>Master : 26 Months - 32 Months</t>
  </si>
  <si>
    <t>PhD : 24 Months - 35 Months</t>
  </si>
  <si>
    <t>PhD : 36 Months - 47 Months</t>
  </si>
  <si>
    <t>PhD : 48 Months - 59 Months</t>
  </si>
  <si>
    <t>NUMBER OF GRADUATES IN THE CURRENT YEAR</t>
  </si>
  <si>
    <t>Number of Student</t>
  </si>
  <si>
    <t>Master by Research</t>
  </si>
  <si>
    <t>PhD by Research</t>
  </si>
  <si>
    <t>DURATION OF STUDY TO CONFEREMENT OF DEGREE</t>
  </si>
  <si>
    <t>CGS COMMITTE'S FINAL VERDICT</t>
  </si>
  <si>
    <t>SELECTED AS THE WINNER FOR THE AWARD</t>
  </si>
  <si>
    <t>NOT SELECTED AS THE WINNER FOR THE AWARD</t>
  </si>
  <si>
    <t>ENDORSEMENT BY CGS COMMITTE (SIGNATURE AND OFFICIAL STAMP)</t>
  </si>
  <si>
    <t>HOODING CEREMONY 2026 | OUTSTANDING POSTGRADUATE PERFORMANCE</t>
  </si>
  <si>
    <t xml:space="preserve">HOODING CEREMONY 2026 | OUTSTANDING POSTGRADUATE 
                                                    PERFORMANCE AWARD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</si>
</sst>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Aptos Narrow"/>
      <family val="2"/>
      <scheme val="minor"/>
    </font>
    <font>
      <sz val="11"/>
      <color theme="1"/>
      <name val="Amasis MT Pro Black"/>
      <family val="1"/>
    </font>
    <font>
      <b/>
      <sz val="30"/>
      <color rgb="FF0B5394"/>
      <name val="Amasis MT Pro Black"/>
      <family val="1"/>
    </font>
    <font>
      <sz val="10"/>
      <color theme="1"/>
      <name val="Amasis MT Pro Black"/>
      <family val="1"/>
    </font>
    <font>
      <b/>
      <sz val="10"/>
      <color theme="1"/>
      <name val="Amasis MT Pro Black"/>
      <family val="1"/>
    </font>
    <font>
      <sz val="10"/>
      <color theme="1"/>
      <name val="Amasis MT Pro"/>
      <family val="1"/>
    </font>
    <font>
      <sz val="11"/>
      <color theme="1"/>
      <name val="Amasis MT Pro"/>
      <family val="1"/>
    </font>
    <font>
      <b/>
      <sz val="11"/>
      <color theme="0"/>
      <name val="Amasis MT Pro"/>
      <family val="1"/>
    </font>
    <font>
      <b/>
      <sz val="11"/>
      <color theme="1"/>
      <name val="Amasis MT Pro"/>
      <family val="1"/>
    </font>
    <font>
      <b/>
      <sz val="18"/>
      <color rgb="FF0B5394"/>
      <name val="Amasis MT Pro Black"/>
      <family val="1"/>
    </font>
    <font>
      <sz val="12"/>
      <color theme="1"/>
      <name val="Amasis MT Pro Black"/>
      <family val="1"/>
    </font>
    <font>
      <b/>
      <sz val="10"/>
      <color theme="0"/>
      <name val="Amasis MT Pro"/>
      <family val="1"/>
    </font>
    <font>
      <b/>
      <sz val="11"/>
      <name val="Amasis MT Pro"/>
      <family val="1"/>
    </font>
    <font>
      <sz val="10"/>
      <color theme="0"/>
      <name val="Amasis MT Pro"/>
      <family val="1"/>
    </font>
    <font>
      <sz val="11"/>
      <name val="Amasis MT Pro"/>
      <family val="1"/>
    </font>
    <font>
      <b/>
      <sz val="11"/>
      <color theme="0"/>
      <name val="Amasis MT Pro Black"/>
      <family val="1"/>
    </font>
    <font>
      <sz val="11"/>
      <color theme="1"/>
      <name val="Amasis MT Pro Light"/>
      <family val="1"/>
    </font>
    <font>
      <b/>
      <sz val="14.4"/>
      <color rgb="FF0B5394"/>
      <name val="Amasis MT Pro Black"/>
      <family val="1"/>
    </font>
    <font>
      <b/>
      <sz val="18"/>
      <color theme="0"/>
      <name val="Amasis MT Pro Black"/>
      <family val="1"/>
    </font>
  </fonts>
  <fills count="10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rgb="FF00B0F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2060"/>
      </left>
      <right/>
      <top style="medium">
        <color rgb="FF002060"/>
      </top>
      <bottom/>
      <diagonal/>
    </border>
    <border>
      <left/>
      <right/>
      <top style="medium">
        <color rgb="FF002060"/>
      </top>
      <bottom/>
      <diagonal/>
    </border>
    <border>
      <left/>
      <right style="medium">
        <color rgb="FF002060"/>
      </right>
      <top style="medium">
        <color rgb="FF002060"/>
      </top>
      <bottom/>
      <diagonal/>
    </border>
    <border>
      <left style="medium">
        <color rgb="FF002060"/>
      </left>
      <right/>
      <top/>
      <bottom/>
      <diagonal/>
    </border>
    <border>
      <left/>
      <right style="medium">
        <color rgb="FF002060"/>
      </right>
      <top/>
      <bottom/>
      <diagonal/>
    </border>
    <border>
      <left style="medium">
        <color rgb="FF002060"/>
      </left>
      <right/>
      <top/>
      <bottom style="medium">
        <color rgb="FF002060"/>
      </bottom>
      <diagonal/>
    </border>
    <border>
      <left/>
      <right/>
      <top/>
      <bottom style="medium">
        <color rgb="FF002060"/>
      </bottom>
      <diagonal/>
    </border>
    <border>
      <left/>
      <right style="medium">
        <color rgb="FF002060"/>
      </right>
      <top/>
      <bottom style="medium">
        <color rgb="FF002060"/>
      </bottom>
      <diagonal/>
    </border>
    <border>
      <left style="thin">
        <color rgb="FF002060"/>
      </left>
      <right style="thin">
        <color rgb="FF002060"/>
      </right>
      <top style="thin">
        <color rgb="FF002060"/>
      </top>
      <bottom style="thin">
        <color rgb="FF002060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1" fillId="0" borderId="0" xfId="0" applyFont="1"/>
    <xf numFmtId="0" fontId="3" fillId="0" borderId="0" xfId="0" applyFont="1"/>
    <xf numFmtId="0" fontId="5" fillId="0" borderId="0" xfId="0" applyFont="1" applyAlignment="1">
      <alignment horizontal="center" vertical="center"/>
    </xf>
    <xf numFmtId="0" fontId="6" fillId="0" borderId="1" xfId="0" applyFont="1" applyBorder="1"/>
    <xf numFmtId="0" fontId="6" fillId="0" borderId="1" xfId="0" applyFont="1" applyBorder="1" applyAlignment="1">
      <alignment horizontal="center"/>
    </xf>
    <xf numFmtId="0" fontId="6" fillId="6" borderId="1" xfId="0" applyFont="1" applyFill="1" applyBorder="1"/>
    <xf numFmtId="0" fontId="6" fillId="6" borderId="1" xfId="0" applyFont="1" applyFill="1" applyBorder="1" applyAlignment="1">
      <alignment horizontal="center"/>
    </xf>
    <xf numFmtId="0" fontId="6" fillId="7" borderId="1" xfId="0" applyFont="1" applyFill="1" applyBorder="1"/>
    <xf numFmtId="0" fontId="6" fillId="7" borderId="1" xfId="0" applyFont="1" applyFill="1" applyBorder="1" applyAlignment="1">
      <alignment horizontal="center"/>
    </xf>
    <xf numFmtId="0" fontId="7" fillId="8" borderId="1" xfId="0" applyFont="1" applyFill="1" applyBorder="1" applyAlignment="1">
      <alignment horizontal="center"/>
    </xf>
    <xf numFmtId="0" fontId="2" fillId="2" borderId="0" xfId="0" applyFont="1" applyFill="1" applyAlignment="1">
      <alignment vertical="center" wrapText="1"/>
    </xf>
    <xf numFmtId="0" fontId="14" fillId="5" borderId="1" xfId="0" applyFont="1" applyFill="1" applyBorder="1" applyAlignment="1">
      <alignment horizontal="left" vertical="center" wrapText="1"/>
    </xf>
    <xf numFmtId="0" fontId="6" fillId="5" borderId="1" xfId="0" applyFont="1" applyFill="1" applyBorder="1" applyAlignment="1">
      <alignment horizontal="center" vertical="center" wrapText="1"/>
    </xf>
    <xf numFmtId="0" fontId="8" fillId="7" borderId="1" xfId="0" applyFont="1" applyFill="1" applyBorder="1"/>
    <xf numFmtId="0" fontId="7" fillId="8" borderId="2" xfId="0" applyFont="1" applyFill="1" applyBorder="1" applyAlignment="1">
      <alignment horizontal="center"/>
    </xf>
    <xf numFmtId="0" fontId="0" fillId="0" borderId="0" xfId="0" applyAlignment="1">
      <alignment horizontal="left"/>
    </xf>
    <xf numFmtId="0" fontId="5" fillId="3" borderId="0" xfId="0" applyFont="1" applyFill="1" applyAlignment="1" applyProtection="1">
      <alignment horizontal="left" vertical="center"/>
      <protection locked="0"/>
    </xf>
    <xf numFmtId="0" fontId="6" fillId="0" borderId="0" xfId="0" applyFont="1"/>
    <xf numFmtId="0" fontId="6" fillId="0" borderId="0" xfId="0" applyFont="1" applyAlignment="1">
      <alignment horizontal="center"/>
    </xf>
    <xf numFmtId="0" fontId="8" fillId="9" borderId="0" xfId="0" applyFont="1" applyFill="1"/>
    <xf numFmtId="0" fontId="6" fillId="9" borderId="0" xfId="0" applyFont="1" applyFill="1"/>
    <xf numFmtId="0" fontId="6" fillId="9" borderId="0" xfId="0" applyFont="1" applyFill="1" applyAlignment="1">
      <alignment horizontal="center"/>
    </xf>
    <xf numFmtId="0" fontId="1" fillId="0" borderId="3" xfId="0" applyFont="1" applyBorder="1"/>
    <xf numFmtId="0" fontId="1" fillId="0" borderId="4" xfId="0" applyFont="1" applyBorder="1"/>
    <xf numFmtId="0" fontId="1" fillId="0" borderId="5" xfId="0" applyFont="1" applyBorder="1"/>
    <xf numFmtId="0" fontId="1" fillId="0" borderId="6" xfId="0" applyFont="1" applyBorder="1"/>
    <xf numFmtId="0" fontId="2" fillId="2" borderId="7" xfId="0" applyFont="1" applyFill="1" applyBorder="1" applyAlignment="1">
      <alignment vertical="center" wrapText="1"/>
    </xf>
    <xf numFmtId="0" fontId="1" fillId="0" borderId="7" xfId="0" applyFont="1" applyBorder="1"/>
    <xf numFmtId="0" fontId="3" fillId="0" borderId="6" xfId="0" applyFont="1" applyBorder="1"/>
    <xf numFmtId="0" fontId="3" fillId="0" borderId="7" xfId="0" applyFont="1" applyBorder="1"/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1" fillId="0" borderId="8" xfId="0" applyFont="1" applyBorder="1"/>
    <xf numFmtId="0" fontId="1" fillId="0" borderId="9" xfId="0" applyFont="1" applyBorder="1"/>
    <xf numFmtId="0" fontId="1" fillId="0" borderId="10" xfId="0" applyFont="1" applyBorder="1"/>
    <xf numFmtId="0" fontId="6" fillId="0" borderId="1" xfId="0" applyFont="1" applyBorder="1" applyProtection="1">
      <protection locked="0"/>
    </xf>
    <xf numFmtId="0" fontId="6" fillId="6" borderId="1" xfId="0" applyFont="1" applyFill="1" applyBorder="1" applyProtection="1">
      <protection locked="0"/>
    </xf>
    <xf numFmtId="0" fontId="5" fillId="0" borderId="0" xfId="0" applyFont="1" applyAlignment="1">
      <alignment horizontal="left" vertical="center"/>
    </xf>
    <xf numFmtId="0" fontId="3" fillId="0" borderId="0" xfId="0" applyFont="1" applyAlignment="1">
      <alignment horizontal="left"/>
    </xf>
    <xf numFmtId="0" fontId="8" fillId="5" borderId="11" xfId="0" applyFont="1" applyFill="1" applyBorder="1" applyAlignment="1">
      <alignment horizontal="center" vertical="center" wrapText="1"/>
    </xf>
    <xf numFmtId="0" fontId="6" fillId="0" borderId="11" xfId="0" applyFont="1" applyBorder="1"/>
    <xf numFmtId="0" fontId="16" fillId="0" borderId="11" xfId="0" applyFont="1" applyBorder="1" applyAlignment="1">
      <alignment horizontal="center" vertical="center"/>
    </xf>
    <xf numFmtId="0" fontId="6" fillId="6" borderId="11" xfId="0" applyFont="1" applyFill="1" applyBorder="1"/>
    <xf numFmtId="0" fontId="16" fillId="6" borderId="11" xfId="0" applyFont="1" applyFill="1" applyBorder="1" applyAlignment="1">
      <alignment horizontal="center" vertical="center"/>
    </xf>
    <xf numFmtId="0" fontId="8" fillId="7" borderId="11" xfId="0" applyFont="1" applyFill="1" applyBorder="1"/>
    <xf numFmtId="0" fontId="1" fillId="7" borderId="11" xfId="0" applyFont="1" applyFill="1" applyBorder="1" applyAlignment="1">
      <alignment horizontal="center" vertical="center"/>
    </xf>
    <xf numFmtId="0" fontId="8" fillId="9" borderId="0" xfId="0" applyFont="1" applyFill="1" applyAlignment="1">
      <alignment horizontal="center" vertical="center"/>
    </xf>
    <xf numFmtId="0" fontId="15" fillId="9" borderId="0" xfId="0" applyFont="1" applyFill="1" applyAlignment="1">
      <alignment horizontal="center" vertical="center"/>
    </xf>
    <xf numFmtId="0" fontId="18" fillId="8" borderId="0" xfId="0" applyFont="1" applyFill="1" applyAlignment="1">
      <alignment horizontal="center" vertical="center"/>
    </xf>
    <xf numFmtId="0" fontId="13" fillId="4" borderId="1" xfId="0" applyFont="1" applyFill="1" applyBorder="1" applyAlignment="1">
      <alignment horizontal="left"/>
    </xf>
    <xf numFmtId="0" fontId="17" fillId="2" borderId="0" xfId="0" applyFont="1" applyFill="1" applyAlignment="1">
      <alignment horizontal="left" vertical="center" wrapText="1"/>
    </xf>
    <xf numFmtId="0" fontId="11" fillId="4" borderId="11" xfId="0" applyFont="1" applyFill="1" applyBorder="1" applyAlignment="1">
      <alignment horizontal="left"/>
    </xf>
    <xf numFmtId="0" fontId="12" fillId="5" borderId="11" xfId="0" applyFont="1" applyFill="1" applyBorder="1" applyAlignment="1">
      <alignment horizontal="center" vertical="center" wrapText="1"/>
    </xf>
    <xf numFmtId="0" fontId="8" fillId="5" borderId="1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/>
    </xf>
    <xf numFmtId="0" fontId="10" fillId="3" borderId="0" xfId="0" applyFont="1" applyFill="1" applyAlignment="1" applyProtection="1">
      <alignment horizontal="center" vertical="center"/>
      <protection locked="0"/>
    </xf>
    <xf numFmtId="0" fontId="5" fillId="3" borderId="0" xfId="0" applyFont="1" applyFill="1" applyAlignment="1" applyProtection="1">
      <alignment horizontal="center" vertical="center"/>
      <protection locked="0"/>
    </xf>
    <xf numFmtId="0" fontId="9" fillId="2" borderId="0" xfId="0" applyFont="1" applyFill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</cellXfs>
  <cellStyles count="1">
    <cellStyle name="Normal" xfId="0" builtinId="0"/>
  </cellStyles>
  <dxfs count="2"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2218718</xdr:colOff>
      <xdr:row>2</xdr:row>
      <xdr:rowOff>37799</xdr:rowOff>
    </xdr:from>
    <xdr:to>
      <xdr:col>6</xdr:col>
      <xdr:colOff>136072</xdr:colOff>
      <xdr:row>2</xdr:row>
      <xdr:rowOff>460213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B48812BF-02D1-44F1-B9F6-C81D551F73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43242" y="411996"/>
          <a:ext cx="1084794" cy="4224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729953</xdr:colOff>
      <xdr:row>2</xdr:row>
      <xdr:rowOff>22255</xdr:rowOff>
    </xdr:from>
    <xdr:to>
      <xdr:col>8</xdr:col>
      <xdr:colOff>200292</xdr:colOff>
      <xdr:row>3</xdr:row>
      <xdr:rowOff>64623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4C9DFE31-36E2-40B1-830B-44362B8EEA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1531" y="400585"/>
          <a:ext cx="1295222" cy="5497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6D1721-1FDF-44F0-932C-8599D6C3FAD1}">
  <sheetPr>
    <pageSetUpPr fitToPage="1"/>
  </sheetPr>
  <dimension ref="B1:Q34"/>
  <sheetViews>
    <sheetView showGridLines="0" showRowColHeaders="0" zoomScale="126" zoomScaleNormal="126" workbookViewId="0">
      <selection activeCell="C3" sqref="C3:F3"/>
    </sheetView>
  </sheetViews>
  <sheetFormatPr defaultColWidth="8.86328125" defaultRowHeight="14.65" x14ac:dyDescent="0.5"/>
  <cols>
    <col min="1" max="2" width="8.86328125" style="1"/>
    <col min="3" max="3" width="65.796875" style="1" bestFit="1" customWidth="1"/>
    <col min="4" max="4" width="13.33203125" style="1" customWidth="1"/>
    <col min="5" max="5" width="35.46484375" style="1" customWidth="1"/>
    <col min="6" max="16384" width="8.86328125" style="1"/>
  </cols>
  <sheetData>
    <row r="1" spans="2:17" ht="15" thickBot="1" x14ac:dyDescent="0.55000000000000004"/>
    <row r="2" spans="2:17" x14ac:dyDescent="0.5">
      <c r="B2" s="23"/>
      <c r="C2" s="24"/>
      <c r="D2" s="24"/>
      <c r="E2" s="24"/>
      <c r="F2" s="24"/>
      <c r="G2" s="25"/>
    </row>
    <row r="3" spans="2:17" ht="40.25" customHeight="1" x14ac:dyDescent="0.5">
      <c r="B3" s="26"/>
      <c r="C3" s="51" t="s">
        <v>41</v>
      </c>
      <c r="D3" s="51"/>
      <c r="E3" s="51"/>
      <c r="F3" s="51"/>
      <c r="G3" s="27"/>
      <c r="H3" s="11"/>
      <c r="I3" s="11"/>
      <c r="J3" s="11"/>
      <c r="K3" s="11"/>
      <c r="L3" s="11"/>
      <c r="M3" s="11"/>
      <c r="N3" s="11"/>
      <c r="O3" s="11"/>
      <c r="P3" s="11"/>
      <c r="Q3" s="11"/>
    </row>
    <row r="4" spans="2:17" x14ac:dyDescent="0.5">
      <c r="B4" s="26"/>
      <c r="G4" s="28"/>
    </row>
    <row r="5" spans="2:17" s="2" customFormat="1" ht="13.5" x14ac:dyDescent="0.45">
      <c r="B5" s="29"/>
      <c r="G5" s="30"/>
    </row>
    <row r="6" spans="2:17" s="2" customFormat="1" ht="13.5" x14ac:dyDescent="0.45">
      <c r="B6" s="29"/>
      <c r="G6" s="30"/>
    </row>
    <row r="7" spans="2:17" s="2" customFormat="1" ht="13.5" x14ac:dyDescent="0.45">
      <c r="B7" s="29"/>
      <c r="C7" s="2" t="s">
        <v>0</v>
      </c>
      <c r="G7" s="30"/>
    </row>
    <row r="8" spans="2:17" s="3" customFormat="1" ht="25.05" customHeight="1" x14ac:dyDescent="0.45">
      <c r="B8" s="31"/>
      <c r="C8" s="17"/>
      <c r="G8" s="32"/>
    </row>
    <row r="9" spans="2:17" x14ac:dyDescent="0.5">
      <c r="B9" s="26"/>
      <c r="G9" s="28"/>
    </row>
    <row r="10" spans="2:17" x14ac:dyDescent="0.5">
      <c r="B10" s="26"/>
      <c r="C10" s="50" t="s">
        <v>32</v>
      </c>
      <c r="D10" s="50"/>
      <c r="E10" s="50"/>
      <c r="F10" s="50"/>
      <c r="G10" s="28"/>
    </row>
    <row r="11" spans="2:17" ht="27.75" x14ac:dyDescent="0.5">
      <c r="B11" s="26"/>
      <c r="C11" s="12" t="s">
        <v>14</v>
      </c>
      <c r="D11" s="13" t="s">
        <v>33</v>
      </c>
      <c r="E11" s="13" t="s">
        <v>15</v>
      </c>
      <c r="F11" s="13" t="s">
        <v>16</v>
      </c>
      <c r="G11" s="28"/>
    </row>
    <row r="12" spans="2:17" x14ac:dyDescent="0.5">
      <c r="B12" s="26"/>
      <c r="C12" s="4" t="s">
        <v>34</v>
      </c>
      <c r="D12" s="36"/>
      <c r="E12" s="5">
        <v>3</v>
      </c>
      <c r="F12" s="5">
        <f>E12*D12</f>
        <v>0</v>
      </c>
      <c r="G12" s="28"/>
    </row>
    <row r="13" spans="2:17" x14ac:dyDescent="0.5">
      <c r="B13" s="26"/>
      <c r="C13" s="6" t="s">
        <v>35</v>
      </c>
      <c r="D13" s="37"/>
      <c r="E13" s="7">
        <v>5</v>
      </c>
      <c r="F13" s="7">
        <f>E13*D13</f>
        <v>0</v>
      </c>
      <c r="G13" s="28"/>
    </row>
    <row r="14" spans="2:17" x14ac:dyDescent="0.5">
      <c r="B14" s="26"/>
      <c r="C14" s="14" t="s">
        <v>16</v>
      </c>
      <c r="D14" s="8"/>
      <c r="E14" s="9"/>
      <c r="F14" s="10">
        <f>SUM(F12:F13)</f>
        <v>0</v>
      </c>
      <c r="G14" s="28"/>
    </row>
    <row r="15" spans="2:17" x14ac:dyDescent="0.5">
      <c r="B15" s="26"/>
      <c r="C15" s="18"/>
      <c r="D15" s="18"/>
      <c r="E15" s="19"/>
      <c r="F15" s="18"/>
      <c r="G15" s="28"/>
    </row>
    <row r="16" spans="2:17" x14ac:dyDescent="0.5">
      <c r="B16" s="26"/>
      <c r="C16" s="50" t="s">
        <v>22</v>
      </c>
      <c r="D16" s="50"/>
      <c r="E16" s="50"/>
      <c r="F16" s="50"/>
      <c r="G16" s="28"/>
    </row>
    <row r="17" spans="2:7" ht="27.75" x14ac:dyDescent="0.5">
      <c r="B17" s="26"/>
      <c r="C17" s="12" t="s">
        <v>14</v>
      </c>
      <c r="D17" s="13" t="s">
        <v>33</v>
      </c>
      <c r="E17" s="13" t="s">
        <v>15</v>
      </c>
      <c r="F17" s="13" t="s">
        <v>16</v>
      </c>
      <c r="G17" s="28"/>
    </row>
    <row r="18" spans="2:7" x14ac:dyDescent="0.5">
      <c r="B18" s="26"/>
      <c r="C18" s="4" t="s">
        <v>23</v>
      </c>
      <c r="D18" s="36"/>
      <c r="E18" s="5">
        <v>7</v>
      </c>
      <c r="F18" s="5">
        <f>E18*D18</f>
        <v>0</v>
      </c>
      <c r="G18" s="28"/>
    </row>
    <row r="19" spans="2:7" x14ac:dyDescent="0.5">
      <c r="B19" s="26"/>
      <c r="C19" s="6" t="s">
        <v>24</v>
      </c>
      <c r="D19" s="37"/>
      <c r="E19" s="7">
        <v>4</v>
      </c>
      <c r="F19" s="7">
        <f t="shared" ref="F19:F20" si="0">E19*D19</f>
        <v>0</v>
      </c>
      <c r="G19" s="28"/>
    </row>
    <row r="20" spans="2:7" x14ac:dyDescent="0.5">
      <c r="B20" s="26"/>
      <c r="C20" s="4" t="s">
        <v>25</v>
      </c>
      <c r="D20" s="36"/>
      <c r="E20" s="5">
        <v>3</v>
      </c>
      <c r="F20" s="5">
        <f t="shared" si="0"/>
        <v>0</v>
      </c>
      <c r="G20" s="28"/>
    </row>
    <row r="21" spans="2:7" x14ac:dyDescent="0.5">
      <c r="B21" s="26"/>
      <c r="C21" s="14" t="s">
        <v>16</v>
      </c>
      <c r="D21" s="8"/>
      <c r="E21" s="9"/>
      <c r="F21" s="10">
        <f>SUM(F18:F20)</f>
        <v>0</v>
      </c>
      <c r="G21" s="28"/>
    </row>
    <row r="22" spans="2:7" x14ac:dyDescent="0.5">
      <c r="B22" s="26"/>
      <c r="C22" s="18"/>
      <c r="D22" s="18"/>
      <c r="E22" s="19"/>
      <c r="F22" s="18"/>
      <c r="G22" s="28"/>
    </row>
    <row r="23" spans="2:7" x14ac:dyDescent="0.5">
      <c r="B23" s="26"/>
      <c r="C23" s="50" t="s">
        <v>36</v>
      </c>
      <c r="D23" s="50"/>
      <c r="E23" s="50"/>
      <c r="F23" s="50"/>
      <c r="G23" s="28"/>
    </row>
    <row r="24" spans="2:7" ht="27.75" x14ac:dyDescent="0.5">
      <c r="B24" s="26"/>
      <c r="C24" s="12" t="s">
        <v>14</v>
      </c>
      <c r="D24" s="13" t="s">
        <v>33</v>
      </c>
      <c r="E24" s="13" t="s">
        <v>15</v>
      </c>
      <c r="F24" s="13" t="s">
        <v>16</v>
      </c>
      <c r="G24" s="28"/>
    </row>
    <row r="25" spans="2:7" x14ac:dyDescent="0.5">
      <c r="B25" s="26"/>
      <c r="C25" s="4" t="s">
        <v>26</v>
      </c>
      <c r="D25" s="36"/>
      <c r="E25" s="5">
        <v>5</v>
      </c>
      <c r="F25" s="5">
        <f>E25*D25</f>
        <v>0</v>
      </c>
      <c r="G25" s="28"/>
    </row>
    <row r="26" spans="2:7" x14ac:dyDescent="0.5">
      <c r="B26" s="26"/>
      <c r="C26" s="4" t="s">
        <v>27</v>
      </c>
      <c r="D26" s="36"/>
      <c r="E26" s="5">
        <v>4</v>
      </c>
      <c r="F26" s="5">
        <f t="shared" ref="F26:F30" si="1">E26*D26</f>
        <v>0</v>
      </c>
      <c r="G26" s="28"/>
    </row>
    <row r="27" spans="2:7" x14ac:dyDescent="0.5">
      <c r="B27" s="26"/>
      <c r="C27" s="4" t="s">
        <v>28</v>
      </c>
      <c r="D27" s="36"/>
      <c r="E27" s="5">
        <v>3</v>
      </c>
      <c r="F27" s="5">
        <f t="shared" si="1"/>
        <v>0</v>
      </c>
      <c r="G27" s="28"/>
    </row>
    <row r="28" spans="2:7" x14ac:dyDescent="0.5">
      <c r="B28" s="26"/>
      <c r="C28" s="6" t="s">
        <v>29</v>
      </c>
      <c r="D28" s="37"/>
      <c r="E28" s="7">
        <v>5</v>
      </c>
      <c r="F28" s="7">
        <f t="shared" si="1"/>
        <v>0</v>
      </c>
      <c r="G28" s="28"/>
    </row>
    <row r="29" spans="2:7" x14ac:dyDescent="0.5">
      <c r="B29" s="26"/>
      <c r="C29" s="6" t="s">
        <v>30</v>
      </c>
      <c r="D29" s="37"/>
      <c r="E29" s="7">
        <v>4</v>
      </c>
      <c r="F29" s="7">
        <f t="shared" si="1"/>
        <v>0</v>
      </c>
      <c r="G29" s="28"/>
    </row>
    <row r="30" spans="2:7" x14ac:dyDescent="0.5">
      <c r="B30" s="26"/>
      <c r="C30" s="6" t="s">
        <v>31</v>
      </c>
      <c r="D30" s="37"/>
      <c r="E30" s="7">
        <v>3</v>
      </c>
      <c r="F30" s="7">
        <f t="shared" si="1"/>
        <v>0</v>
      </c>
      <c r="G30" s="28"/>
    </row>
    <row r="31" spans="2:7" x14ac:dyDescent="0.5">
      <c r="B31" s="26"/>
      <c r="C31" s="14" t="s">
        <v>16</v>
      </c>
      <c r="D31" s="8"/>
      <c r="E31" s="9"/>
      <c r="F31" s="10">
        <f>SUM(F25:F30)</f>
        <v>0</v>
      </c>
      <c r="G31" s="28"/>
    </row>
    <row r="32" spans="2:7" ht="15" thickBot="1" x14ac:dyDescent="0.55000000000000004">
      <c r="B32" s="26"/>
      <c r="C32" s="18"/>
      <c r="D32" s="18"/>
      <c r="E32" s="19"/>
      <c r="F32" s="18"/>
      <c r="G32" s="28"/>
    </row>
    <row r="33" spans="2:7" ht="15" thickBot="1" x14ac:dyDescent="0.55000000000000004">
      <c r="B33" s="26"/>
      <c r="C33" s="20" t="s">
        <v>17</v>
      </c>
      <c r="D33" s="21"/>
      <c r="E33" s="22"/>
      <c r="F33" s="15">
        <f>SUM(F31,F21,F14)</f>
        <v>0</v>
      </c>
      <c r="G33" s="28"/>
    </row>
    <row r="34" spans="2:7" ht="15" thickBot="1" x14ac:dyDescent="0.55000000000000004">
      <c r="B34" s="33"/>
      <c r="C34" s="34"/>
      <c r="D34" s="34"/>
      <c r="E34" s="34"/>
      <c r="F34" s="34"/>
      <c r="G34" s="35"/>
    </row>
  </sheetData>
  <sheetProtection algorithmName="SHA-512" hashValue="HMnGcMBtwRUBXi3Gfu8D7Ws+uQeNKsMn1A00gcYTYk9F/N7+cA8fBxu4Mx+w5T9A6BeN9irArKRDiFxjpMaq8g==" saltValue="7QT+nhfOf132j7zEqTe+Fg==" spinCount="100000" sheet="1" objects="1" scenarios="1"/>
  <mergeCells count="4">
    <mergeCell ref="C10:F10"/>
    <mergeCell ref="C3:F3"/>
    <mergeCell ref="C16:F16"/>
    <mergeCell ref="C23:F23"/>
  </mergeCells>
  <pageMargins left="0.7" right="0.7" top="0.75" bottom="0.75" header="0.3" footer="0.3"/>
  <pageSetup scale="64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2C4A5573-A3A6-4EDC-8BFD-243BD66BA873}">
          <x14:formula1>
            <xm:f>LISTING!$B$2:$B$12</xm:f>
          </x14:formula1>
          <xm:sqref>C8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BDF8E8-1BA6-4371-9E88-DB1B86C78AD4}">
  <sheetPr>
    <pageSetUpPr fitToPage="1"/>
  </sheetPr>
  <dimension ref="B1:S42"/>
  <sheetViews>
    <sheetView showGridLines="0" showRowColHeaders="0" tabSelected="1" zoomScale="107" zoomScaleNormal="107" workbookViewId="0">
      <selection activeCell="C3" sqref="C3:H3"/>
    </sheetView>
  </sheetViews>
  <sheetFormatPr defaultColWidth="8.86328125" defaultRowHeight="14.65" x14ac:dyDescent="0.5"/>
  <cols>
    <col min="1" max="2" width="8.86328125" style="1"/>
    <col min="3" max="3" width="65.796875" style="1" bestFit="1" customWidth="1"/>
    <col min="4" max="8" width="12.796875" style="1" customWidth="1"/>
    <col min="9" max="16384" width="8.86328125" style="1"/>
  </cols>
  <sheetData>
    <row r="1" spans="2:19" ht="15" thickBot="1" x14ac:dyDescent="0.55000000000000004"/>
    <row r="2" spans="2:19" x14ac:dyDescent="0.5">
      <c r="B2" s="23"/>
      <c r="C2" s="24"/>
      <c r="D2" s="24"/>
      <c r="E2" s="24"/>
      <c r="F2" s="24"/>
      <c r="G2" s="24"/>
      <c r="H2" s="24"/>
      <c r="I2" s="25"/>
    </row>
    <row r="3" spans="2:19" ht="40.25" customHeight="1" x14ac:dyDescent="0.5">
      <c r="B3" s="26"/>
      <c r="C3" s="58" t="s">
        <v>42</v>
      </c>
      <c r="D3" s="58"/>
      <c r="E3" s="58"/>
      <c r="F3" s="58"/>
      <c r="G3" s="58"/>
      <c r="H3" s="58"/>
      <c r="I3" s="27"/>
      <c r="J3" s="11"/>
      <c r="K3" s="11"/>
      <c r="L3" s="11"/>
      <c r="M3" s="11"/>
      <c r="N3" s="11"/>
      <c r="O3" s="11"/>
      <c r="P3" s="11"/>
      <c r="Q3" s="11"/>
      <c r="R3" s="11"/>
      <c r="S3" s="11"/>
    </row>
    <row r="4" spans="2:19" x14ac:dyDescent="0.5">
      <c r="B4" s="26"/>
      <c r="I4" s="28"/>
    </row>
    <row r="5" spans="2:19" s="2" customFormat="1" ht="13.5" x14ac:dyDescent="0.45">
      <c r="B5" s="29"/>
      <c r="D5" s="39"/>
      <c r="E5" s="39"/>
      <c r="F5" s="39"/>
      <c r="I5" s="30"/>
    </row>
    <row r="6" spans="2:19" s="2" customFormat="1" ht="13.5" x14ac:dyDescent="0.45">
      <c r="B6" s="29"/>
      <c r="C6" s="2" t="s">
        <v>0</v>
      </c>
      <c r="D6" s="55" t="s">
        <v>37</v>
      </c>
      <c r="E6" s="55"/>
      <c r="F6" s="55"/>
      <c r="G6" s="55"/>
      <c r="I6" s="30"/>
    </row>
    <row r="7" spans="2:19" s="3" customFormat="1" ht="25.05" customHeight="1" x14ac:dyDescent="0.45">
      <c r="B7" s="31"/>
      <c r="C7" s="38">
        <f>'FACULTY''S SELF EVALUATIONS'!C8</f>
        <v>0</v>
      </c>
      <c r="D7" s="56"/>
      <c r="E7" s="56"/>
      <c r="F7" s="56"/>
      <c r="G7" s="56"/>
      <c r="H7" s="56"/>
      <c r="I7" s="32"/>
    </row>
    <row r="8" spans="2:19" s="3" customFormat="1" ht="25.05" customHeight="1" x14ac:dyDescent="0.45">
      <c r="B8" s="31"/>
      <c r="C8" s="60"/>
      <c r="D8" s="60"/>
      <c r="E8" s="60"/>
      <c r="F8" s="60"/>
      <c r="G8" s="60"/>
      <c r="H8" s="60"/>
      <c r="I8" s="32"/>
    </row>
    <row r="9" spans="2:19" s="3" customFormat="1" ht="25.05" customHeight="1" x14ac:dyDescent="0.45">
      <c r="B9" s="31"/>
      <c r="C9" s="59" t="s">
        <v>40</v>
      </c>
      <c r="D9" s="59"/>
      <c r="E9" s="59"/>
      <c r="F9" s="59"/>
      <c r="G9" s="59"/>
      <c r="I9" s="32"/>
    </row>
    <row r="10" spans="2:19" s="3" customFormat="1" ht="25.05" customHeight="1" x14ac:dyDescent="0.45">
      <c r="B10" s="31"/>
      <c r="C10" s="57"/>
      <c r="D10" s="57"/>
      <c r="E10" s="57"/>
      <c r="F10" s="57"/>
      <c r="G10" s="57"/>
      <c r="H10" s="57"/>
      <c r="I10" s="32"/>
    </row>
    <row r="11" spans="2:19" s="3" customFormat="1" ht="25.05" customHeight="1" x14ac:dyDescent="0.45">
      <c r="B11" s="31"/>
      <c r="C11" s="57"/>
      <c r="D11" s="57"/>
      <c r="E11" s="57"/>
      <c r="F11" s="57"/>
      <c r="G11" s="57"/>
      <c r="H11" s="57"/>
      <c r="I11" s="32"/>
    </row>
    <row r="12" spans="2:19" s="3" customFormat="1" ht="25.05" customHeight="1" x14ac:dyDescent="0.45">
      <c r="B12" s="31"/>
      <c r="C12" s="57"/>
      <c r="D12" s="57"/>
      <c r="E12" s="57"/>
      <c r="F12" s="57"/>
      <c r="G12" s="57"/>
      <c r="H12" s="57"/>
      <c r="I12" s="32"/>
    </row>
    <row r="13" spans="2:19" s="3" customFormat="1" ht="25.05" customHeight="1" x14ac:dyDescent="0.45">
      <c r="B13" s="31"/>
      <c r="C13" s="57"/>
      <c r="D13" s="57"/>
      <c r="E13" s="57"/>
      <c r="F13" s="57"/>
      <c r="G13" s="57"/>
      <c r="H13" s="57"/>
      <c r="I13" s="32"/>
    </row>
    <row r="14" spans="2:19" x14ac:dyDescent="0.5">
      <c r="B14" s="26"/>
      <c r="I14" s="28"/>
    </row>
    <row r="15" spans="2:19" x14ac:dyDescent="0.5">
      <c r="B15" s="26"/>
      <c r="C15" s="52" t="s">
        <v>32</v>
      </c>
      <c r="D15" s="52"/>
      <c r="E15" s="52"/>
      <c r="F15" s="52"/>
      <c r="G15" s="52"/>
      <c r="H15" s="52"/>
      <c r="I15" s="28"/>
    </row>
    <row r="16" spans="2:19" ht="28.25" customHeight="1" x14ac:dyDescent="0.5">
      <c r="B16" s="26"/>
      <c r="C16" s="53" t="s">
        <v>14</v>
      </c>
      <c r="D16" s="54" t="s">
        <v>33</v>
      </c>
      <c r="E16" s="54"/>
      <c r="F16" s="54" t="s">
        <v>15</v>
      </c>
      <c r="G16" s="54" t="s">
        <v>16</v>
      </c>
      <c r="H16" s="54"/>
      <c r="I16" s="28"/>
    </row>
    <row r="17" spans="2:9" ht="28.25" customHeight="1" x14ac:dyDescent="0.5">
      <c r="B17" s="26"/>
      <c r="C17" s="53"/>
      <c r="D17" s="40" t="s">
        <v>18</v>
      </c>
      <c r="E17" s="40" t="s">
        <v>19</v>
      </c>
      <c r="F17" s="54"/>
      <c r="G17" s="40" t="s">
        <v>18</v>
      </c>
      <c r="H17" s="40" t="s">
        <v>19</v>
      </c>
      <c r="I17" s="28"/>
    </row>
    <row r="18" spans="2:9" x14ac:dyDescent="0.5">
      <c r="B18" s="26"/>
      <c r="C18" s="41" t="s">
        <v>34</v>
      </c>
      <c r="D18" s="42">
        <f>'FACULTY''S SELF EVALUATIONS'!D12</f>
        <v>0</v>
      </c>
      <c r="E18" s="42"/>
      <c r="F18" s="42">
        <v>3</v>
      </c>
      <c r="G18" s="42">
        <f>D18*F18</f>
        <v>0</v>
      </c>
      <c r="H18" s="42">
        <f>E18*F18</f>
        <v>0</v>
      </c>
      <c r="I18" s="28"/>
    </row>
    <row r="19" spans="2:9" x14ac:dyDescent="0.5">
      <c r="B19" s="26"/>
      <c r="C19" s="43" t="s">
        <v>35</v>
      </c>
      <c r="D19" s="44">
        <f>'FACULTY''S SELF EVALUATIONS'!D13</f>
        <v>0</v>
      </c>
      <c r="E19" s="44"/>
      <c r="F19" s="44">
        <v>5</v>
      </c>
      <c r="G19" s="44">
        <f>D19*F19</f>
        <v>0</v>
      </c>
      <c r="H19" s="44">
        <f>E19*F19</f>
        <v>0</v>
      </c>
      <c r="I19" s="28"/>
    </row>
    <row r="20" spans="2:9" x14ac:dyDescent="0.5">
      <c r="B20" s="26"/>
      <c r="C20" s="45" t="s">
        <v>16</v>
      </c>
      <c r="D20" s="46"/>
      <c r="E20" s="46"/>
      <c r="F20" s="46"/>
      <c r="G20" s="46">
        <f>SUM(G18:G19)</f>
        <v>0</v>
      </c>
      <c r="H20" s="46">
        <f>SUM(H18:H19)</f>
        <v>0</v>
      </c>
      <c r="I20" s="28"/>
    </row>
    <row r="21" spans="2:9" x14ac:dyDescent="0.5">
      <c r="B21" s="26"/>
      <c r="I21" s="28"/>
    </row>
    <row r="22" spans="2:9" x14ac:dyDescent="0.5">
      <c r="B22" s="26"/>
      <c r="C22" s="52" t="s">
        <v>32</v>
      </c>
      <c r="D22" s="52"/>
      <c r="E22" s="52"/>
      <c r="F22" s="52"/>
      <c r="G22" s="52"/>
      <c r="H22" s="52"/>
      <c r="I22" s="28"/>
    </row>
    <row r="23" spans="2:9" x14ac:dyDescent="0.5">
      <c r="B23" s="26"/>
      <c r="C23" s="53" t="s">
        <v>14</v>
      </c>
      <c r="D23" s="54" t="s">
        <v>33</v>
      </c>
      <c r="E23" s="54"/>
      <c r="F23" s="54" t="s">
        <v>15</v>
      </c>
      <c r="G23" s="54" t="s">
        <v>16</v>
      </c>
      <c r="H23" s="54"/>
      <c r="I23" s="28"/>
    </row>
    <row r="24" spans="2:9" ht="28.5" x14ac:dyDescent="0.5">
      <c r="B24" s="26"/>
      <c r="C24" s="53"/>
      <c r="D24" s="40" t="s">
        <v>18</v>
      </c>
      <c r="E24" s="40" t="s">
        <v>19</v>
      </c>
      <c r="F24" s="54"/>
      <c r="G24" s="40" t="s">
        <v>18</v>
      </c>
      <c r="H24" s="40" t="s">
        <v>19</v>
      </c>
      <c r="I24" s="28"/>
    </row>
    <row r="25" spans="2:9" x14ac:dyDescent="0.5">
      <c r="B25" s="26"/>
      <c r="C25" s="41" t="s">
        <v>23</v>
      </c>
      <c r="D25" s="42">
        <f>'FACULTY''S SELF EVALUATIONS'!D18</f>
        <v>0</v>
      </c>
      <c r="E25" s="42"/>
      <c r="F25" s="42">
        <v>7</v>
      </c>
      <c r="G25" s="42">
        <f>D25*F25</f>
        <v>0</v>
      </c>
      <c r="H25" s="42">
        <f>E25*F25</f>
        <v>0</v>
      </c>
      <c r="I25" s="28"/>
    </row>
    <row r="26" spans="2:9" x14ac:dyDescent="0.5">
      <c r="B26" s="26"/>
      <c r="C26" s="43" t="s">
        <v>24</v>
      </c>
      <c r="D26" s="44">
        <f>'FACULTY''S SELF EVALUATIONS'!D19</f>
        <v>0</v>
      </c>
      <c r="E26" s="44"/>
      <c r="F26" s="44">
        <v>4</v>
      </c>
      <c r="G26" s="44">
        <f t="shared" ref="G26:G27" si="0">D26*F26</f>
        <v>0</v>
      </c>
      <c r="H26" s="44">
        <f t="shared" ref="H26:H27" si="1">E26*F26</f>
        <v>0</v>
      </c>
      <c r="I26" s="28"/>
    </row>
    <row r="27" spans="2:9" x14ac:dyDescent="0.5">
      <c r="B27" s="26"/>
      <c r="C27" s="41" t="s">
        <v>25</v>
      </c>
      <c r="D27" s="42">
        <f>'FACULTY''S SELF EVALUATIONS'!D20</f>
        <v>0</v>
      </c>
      <c r="E27" s="42"/>
      <c r="F27" s="42">
        <v>3</v>
      </c>
      <c r="G27" s="42">
        <f t="shared" si="0"/>
        <v>0</v>
      </c>
      <c r="H27" s="42">
        <f t="shared" si="1"/>
        <v>0</v>
      </c>
      <c r="I27" s="28"/>
    </row>
    <row r="28" spans="2:9" x14ac:dyDescent="0.5">
      <c r="B28" s="26"/>
      <c r="C28" s="45" t="s">
        <v>16</v>
      </c>
      <c r="D28" s="46"/>
      <c r="E28" s="46"/>
      <c r="F28" s="46"/>
      <c r="G28" s="46">
        <f>SUM(G25:G27)</f>
        <v>0</v>
      </c>
      <c r="H28" s="46">
        <f>SUM(H25:H27)</f>
        <v>0</v>
      </c>
      <c r="I28" s="28"/>
    </row>
    <row r="29" spans="2:9" x14ac:dyDescent="0.5">
      <c r="B29" s="26"/>
      <c r="I29" s="28"/>
    </row>
    <row r="30" spans="2:9" x14ac:dyDescent="0.5">
      <c r="B30" s="26"/>
      <c r="C30" s="52" t="s">
        <v>36</v>
      </c>
      <c r="D30" s="52"/>
      <c r="E30" s="52"/>
      <c r="F30" s="52"/>
      <c r="G30" s="52"/>
      <c r="H30" s="52"/>
      <c r="I30" s="28"/>
    </row>
    <row r="31" spans="2:9" x14ac:dyDescent="0.5">
      <c r="B31" s="26"/>
      <c r="C31" s="53" t="s">
        <v>14</v>
      </c>
      <c r="D31" s="54" t="s">
        <v>33</v>
      </c>
      <c r="E31" s="54"/>
      <c r="F31" s="54" t="s">
        <v>15</v>
      </c>
      <c r="G31" s="54" t="s">
        <v>16</v>
      </c>
      <c r="H31" s="54"/>
      <c r="I31" s="28"/>
    </row>
    <row r="32" spans="2:9" ht="28.5" x14ac:dyDescent="0.5">
      <c r="B32" s="26"/>
      <c r="C32" s="53"/>
      <c r="D32" s="40" t="s">
        <v>18</v>
      </c>
      <c r="E32" s="40" t="s">
        <v>19</v>
      </c>
      <c r="F32" s="54"/>
      <c r="G32" s="40" t="s">
        <v>18</v>
      </c>
      <c r="H32" s="40" t="s">
        <v>19</v>
      </c>
      <c r="I32" s="28"/>
    </row>
    <row r="33" spans="2:9" x14ac:dyDescent="0.5">
      <c r="B33" s="26"/>
      <c r="C33" s="41" t="s">
        <v>26</v>
      </c>
      <c r="D33" s="42">
        <f>'FACULTY''S SELF EVALUATIONS'!D25</f>
        <v>0</v>
      </c>
      <c r="E33" s="42"/>
      <c r="F33" s="42">
        <v>5</v>
      </c>
      <c r="G33" s="42">
        <f>D33*F33</f>
        <v>0</v>
      </c>
      <c r="H33" s="42">
        <f>E33*F33</f>
        <v>0</v>
      </c>
      <c r="I33" s="28"/>
    </row>
    <row r="34" spans="2:9" x14ac:dyDescent="0.5">
      <c r="B34" s="26"/>
      <c r="C34" s="41" t="s">
        <v>27</v>
      </c>
      <c r="D34" s="42">
        <f>'FACULTY''S SELF EVALUATIONS'!D26</f>
        <v>0</v>
      </c>
      <c r="E34" s="42"/>
      <c r="F34" s="42">
        <v>4</v>
      </c>
      <c r="G34" s="42">
        <f t="shared" ref="G34:G38" si="2">D34*F34</f>
        <v>0</v>
      </c>
      <c r="H34" s="42">
        <f t="shared" ref="H34:H38" si="3">E34*F34</f>
        <v>0</v>
      </c>
      <c r="I34" s="28"/>
    </row>
    <row r="35" spans="2:9" x14ac:dyDescent="0.5">
      <c r="B35" s="26"/>
      <c r="C35" s="41" t="s">
        <v>28</v>
      </c>
      <c r="D35" s="42">
        <f>'FACULTY''S SELF EVALUATIONS'!D27</f>
        <v>0</v>
      </c>
      <c r="E35" s="42"/>
      <c r="F35" s="42">
        <v>3</v>
      </c>
      <c r="G35" s="42">
        <f t="shared" si="2"/>
        <v>0</v>
      </c>
      <c r="H35" s="42">
        <f t="shared" si="3"/>
        <v>0</v>
      </c>
      <c r="I35" s="28"/>
    </row>
    <row r="36" spans="2:9" x14ac:dyDescent="0.5">
      <c r="B36" s="26"/>
      <c r="C36" s="43" t="s">
        <v>29</v>
      </c>
      <c r="D36" s="44">
        <f>'FACULTY''S SELF EVALUATIONS'!D28</f>
        <v>0</v>
      </c>
      <c r="E36" s="44"/>
      <c r="F36" s="44">
        <v>5</v>
      </c>
      <c r="G36" s="44">
        <f t="shared" si="2"/>
        <v>0</v>
      </c>
      <c r="H36" s="44">
        <f t="shared" si="3"/>
        <v>0</v>
      </c>
      <c r="I36" s="28"/>
    </row>
    <row r="37" spans="2:9" x14ac:dyDescent="0.5">
      <c r="B37" s="26"/>
      <c r="C37" s="43" t="s">
        <v>30</v>
      </c>
      <c r="D37" s="44">
        <f>'FACULTY''S SELF EVALUATIONS'!D29</f>
        <v>0</v>
      </c>
      <c r="E37" s="44"/>
      <c r="F37" s="44">
        <v>4</v>
      </c>
      <c r="G37" s="44">
        <f t="shared" si="2"/>
        <v>0</v>
      </c>
      <c r="H37" s="44">
        <f t="shared" si="3"/>
        <v>0</v>
      </c>
      <c r="I37" s="28"/>
    </row>
    <row r="38" spans="2:9" x14ac:dyDescent="0.5">
      <c r="B38" s="26"/>
      <c r="C38" s="43" t="s">
        <v>31</v>
      </c>
      <c r="D38" s="44">
        <f>'FACULTY''S SELF EVALUATIONS'!D30</f>
        <v>0</v>
      </c>
      <c r="E38" s="44"/>
      <c r="F38" s="44">
        <v>3</v>
      </c>
      <c r="G38" s="44">
        <f t="shared" si="2"/>
        <v>0</v>
      </c>
      <c r="H38" s="44">
        <f t="shared" si="3"/>
        <v>0</v>
      </c>
      <c r="I38" s="28"/>
    </row>
    <row r="39" spans="2:9" x14ac:dyDescent="0.5">
      <c r="B39" s="26"/>
      <c r="C39" s="45" t="s">
        <v>16</v>
      </c>
      <c r="D39" s="46"/>
      <c r="E39" s="46"/>
      <c r="F39" s="46"/>
      <c r="G39" s="46">
        <f>SUM(G33:G38)</f>
        <v>0</v>
      </c>
      <c r="H39" s="46">
        <f>SUM(H33:H38)</f>
        <v>0</v>
      </c>
      <c r="I39" s="28"/>
    </row>
    <row r="40" spans="2:9" x14ac:dyDescent="0.5">
      <c r="B40" s="26"/>
      <c r="I40" s="28"/>
    </row>
    <row r="41" spans="2:9" ht="22.9" x14ac:dyDescent="0.5">
      <c r="B41" s="26"/>
      <c r="C41" s="47" t="s">
        <v>17</v>
      </c>
      <c r="D41" s="48"/>
      <c r="E41" s="48"/>
      <c r="F41" s="48"/>
      <c r="G41" s="49">
        <f>SUM(G39,G28,G20)</f>
        <v>0</v>
      </c>
      <c r="H41" s="49">
        <f>SUM(H20)</f>
        <v>0</v>
      </c>
      <c r="I41" s="28"/>
    </row>
    <row r="42" spans="2:9" ht="15" thickBot="1" x14ac:dyDescent="0.55000000000000004">
      <c r="B42" s="33"/>
      <c r="C42" s="34"/>
      <c r="D42" s="34"/>
      <c r="E42" s="34"/>
      <c r="F42" s="34"/>
      <c r="G42" s="34"/>
      <c r="H42" s="34"/>
      <c r="I42" s="35"/>
    </row>
  </sheetData>
  <sheetProtection algorithmName="SHA-512" hashValue="Tr5VrER77v7WnZt3/nACPJ/e4D0iRXRx2fLHCFEZzJgB9eGzHD8C9LtUoWeDrqLp+zfzzlgQWH1BTv4Z7NabCQ==" saltValue="ALbjEe1gyL7c8mSZEGoViw==" spinCount="100000" sheet="1" objects="1" scenarios="1"/>
  <mergeCells count="21">
    <mergeCell ref="C3:H3"/>
    <mergeCell ref="C9:G9"/>
    <mergeCell ref="C8:H8"/>
    <mergeCell ref="C30:H30"/>
    <mergeCell ref="C31:C32"/>
    <mergeCell ref="D31:E31"/>
    <mergeCell ref="F31:F32"/>
    <mergeCell ref="G31:H31"/>
    <mergeCell ref="D6:G6"/>
    <mergeCell ref="D7:H7"/>
    <mergeCell ref="C10:H13"/>
    <mergeCell ref="C15:H15"/>
    <mergeCell ref="C16:C17"/>
    <mergeCell ref="D16:E16"/>
    <mergeCell ref="F16:F17"/>
    <mergeCell ref="G16:H16"/>
    <mergeCell ref="C22:H22"/>
    <mergeCell ref="C23:C24"/>
    <mergeCell ref="D23:E23"/>
    <mergeCell ref="F23:F24"/>
    <mergeCell ref="G23:H23"/>
  </mergeCells>
  <conditionalFormatting sqref="D7">
    <cfRule type="containsText" dxfId="1" priority="1" operator="containsText" text="NOT SELECTED">
      <formula>NOT(ISERROR(SEARCH("NOT SELECTED",D7)))</formula>
    </cfRule>
    <cfRule type="containsText" dxfId="0" priority="2" operator="containsText" text="SELECTED">
      <formula>NOT(ISERROR(SEARCH("SELECTED",D7)))</formula>
    </cfRule>
  </conditionalFormatting>
  <pageMargins left="0.7" right="0.7" top="0.75" bottom="0.75" header="0.3" footer="0.3"/>
  <pageSetup scale="61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EE5D96AE-3373-43E2-A112-091F5ED1E8C1}">
          <x14:formula1>
            <xm:f>LISTING!$B$23:$B$24</xm:f>
          </x14:formula1>
          <xm:sqref>D7:H7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BAB0DC-F8C1-41FE-9899-B223752689F7}">
  <dimension ref="B2:B24"/>
  <sheetViews>
    <sheetView workbookViewId="0">
      <selection activeCell="I21" sqref="I21"/>
    </sheetView>
  </sheetViews>
  <sheetFormatPr defaultRowHeight="14.25" x14ac:dyDescent="0.45"/>
  <cols>
    <col min="2" max="2" width="57.53125" bestFit="1" customWidth="1"/>
  </cols>
  <sheetData>
    <row r="2" spans="2:2" x14ac:dyDescent="0.45">
      <c r="B2" t="s">
        <v>1</v>
      </c>
    </row>
    <row r="3" spans="2:2" x14ac:dyDescent="0.45">
      <c r="B3" t="s">
        <v>2</v>
      </c>
    </row>
    <row r="4" spans="2:2" x14ac:dyDescent="0.45">
      <c r="B4" t="s">
        <v>3</v>
      </c>
    </row>
    <row r="5" spans="2:2" x14ac:dyDescent="0.45">
      <c r="B5" t="s">
        <v>4</v>
      </c>
    </row>
    <row r="6" spans="2:2" x14ac:dyDescent="0.45">
      <c r="B6" t="s">
        <v>5</v>
      </c>
    </row>
    <row r="7" spans="2:2" x14ac:dyDescent="0.45">
      <c r="B7" t="s">
        <v>6</v>
      </c>
    </row>
    <row r="8" spans="2:2" x14ac:dyDescent="0.45">
      <c r="B8" t="s">
        <v>7</v>
      </c>
    </row>
    <row r="9" spans="2:2" x14ac:dyDescent="0.45">
      <c r="B9" t="s">
        <v>8</v>
      </c>
    </row>
    <row r="10" spans="2:2" x14ac:dyDescent="0.45">
      <c r="B10" t="s">
        <v>9</v>
      </c>
    </row>
    <row r="11" spans="2:2" x14ac:dyDescent="0.45">
      <c r="B11" t="s">
        <v>10</v>
      </c>
    </row>
    <row r="12" spans="2:2" x14ac:dyDescent="0.45">
      <c r="B12" t="s">
        <v>11</v>
      </c>
    </row>
    <row r="14" spans="2:2" x14ac:dyDescent="0.45">
      <c r="B14" t="s">
        <v>12</v>
      </c>
    </row>
    <row r="15" spans="2:2" x14ac:dyDescent="0.45">
      <c r="B15" t="s">
        <v>13</v>
      </c>
    </row>
    <row r="17" spans="2:2" x14ac:dyDescent="0.45">
      <c r="B17" t="s">
        <v>20</v>
      </c>
    </row>
    <row r="18" spans="2:2" x14ac:dyDescent="0.45">
      <c r="B18" t="s">
        <v>21</v>
      </c>
    </row>
    <row r="20" spans="2:2" x14ac:dyDescent="0.45">
      <c r="B20" s="16">
        <v>0</v>
      </c>
    </row>
    <row r="21" spans="2:2" x14ac:dyDescent="0.45">
      <c r="B21" s="16">
        <v>1</v>
      </c>
    </row>
    <row r="23" spans="2:2" x14ac:dyDescent="0.45">
      <c r="B23" t="s">
        <v>38</v>
      </c>
    </row>
    <row r="24" spans="2:2" x14ac:dyDescent="0.45">
      <c r="B24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FACULTY'S SELF EVALUATIONS</vt:lpstr>
      <vt:lpstr>COMMITTEE FINAL ASSESSMENT</vt:lpstr>
      <vt:lpstr>LISTING</vt:lpstr>
      <vt:lpstr>'COMMITTEE FINAL ASSESSMENT'!Print_Area</vt:lpstr>
      <vt:lpstr>'FACULTY''S SELF EVALUATIONS'!Print_Area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Faridah Binti Abu Bakar</dc:creator>
  <cp:lastModifiedBy>Nor Hayati Binti Abd Ghafar</cp:lastModifiedBy>
  <cp:lastPrinted>2025-09-29T03:43:52Z</cp:lastPrinted>
  <dcterms:created xsi:type="dcterms:W3CDTF">2025-09-29T02:56:04Z</dcterms:created>
  <dcterms:modified xsi:type="dcterms:W3CDTF">2026-08-13T09:29:46Z</dcterms:modified>
</cp:coreProperties>
</file>